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4" sheetId="1" r:id="rId1"/>
  </sheets>
  <calcPr calcId="124519"/>
</workbook>
</file>

<file path=xl/calcChain.xml><?xml version="1.0" encoding="utf-8"?>
<calcChain xmlns="http://schemas.openxmlformats.org/spreadsheetml/2006/main">
  <c r="C9" i="1"/>
  <c r="D34" l="1"/>
  <c r="E34"/>
  <c r="C34"/>
  <c r="D32"/>
  <c r="E32"/>
  <c r="C32"/>
  <c r="D29"/>
  <c r="E29"/>
  <c r="C29"/>
  <c r="D27"/>
  <c r="E27"/>
  <c r="C27"/>
  <c r="D24"/>
  <c r="E24"/>
  <c r="C24"/>
  <c r="D21"/>
  <c r="E21"/>
  <c r="C21"/>
  <c r="D18"/>
  <c r="E18"/>
  <c r="C18"/>
  <c r="D16"/>
  <c r="E16"/>
  <c r="C16"/>
  <c r="D9"/>
  <c r="E9"/>
  <c r="C36" l="1"/>
  <c r="D36"/>
  <c r="E36"/>
</calcChain>
</file>

<file path=xl/sharedStrings.xml><?xml version="1.0" encoding="utf-8"?>
<sst xmlns="http://schemas.openxmlformats.org/spreadsheetml/2006/main" count="61" uniqueCount="61">
  <si>
    <t>Раздел, подраздел</t>
  </si>
  <si>
    <t>Наименование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</si>
  <si>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</si>
  <si>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</si>
  <si>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</si>
  <si>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</si>
  <si>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</si>
  <si>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</si>
  <si>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</si>
  <si>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</si>
  <si>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</si>
  <si>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</si>
  <si>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</si>
  <si>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</si>
  <si>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</si>
  <si>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</si>
  <si>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</si>
  <si>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</si>
  <si>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</si>
  <si>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</si>
  <si>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</si>
  <si>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</si>
  <si>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</si>
  <si>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</si>
  <si>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</si>
  <si>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</si>
  <si>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ВСЕГО</t>
  </si>
  <si>
    <t>(тыс. руб.)</t>
  </si>
  <si>
    <t>2025 год</t>
  </si>
  <si>
    <t>Дефицит/профицит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</si>
  <si>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</si>
  <si>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Сумма </t>
    </r>
    <r>
      <rPr>
        <sz val="12"/>
        <color theme="1"/>
        <rFont val="Times New Roman"/>
        <family val="1"/>
        <charset val="204"/>
      </rPr>
      <t>(тыс. руб.)</t>
    </r>
  </si>
  <si>
    <t xml:space="preserve">Молодежная политика </t>
  </si>
  <si>
    <t>Другие вопросы в области культуры, кинематографии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</si>
  <si>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</si>
  <si>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</si>
  <si>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</si>
  <si>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</si>
  <si>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</si>
  <si>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</si>
  <si>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</si>
  <si>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</si>
  <si>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</si>
  <si>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</si>
  <si>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</si>
  <si>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</si>
  <si>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</si>
  <si>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</si>
  <si>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</si>
  <si>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</si>
  <si>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</si>
  <si>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</si>
  <si>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</si>
  <si>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</si>
  <si>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</si>
  <si>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</si>
  <si>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 xml:space="preserve">Распределение бюджетных ассигнований  
по разделам и подразделам классификации расходов бюджета поселения
 на 2024-2026 год
</t>
  </si>
  <si>
    <t>2026 год</t>
  </si>
  <si>
    <t>Обеспечение проведения выборов и референдумов</t>
  </si>
  <si>
    <t>0107</t>
  </si>
  <si>
    <t xml:space="preserve">Приложение №4
к Решению Совета народных депутатов
Нагавского сельского поселения
«О бюджете поселения на 2024 год и на плановый
период 2025 и 2026 годов»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</si>
</sst>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9" fontId="0" fillId="0" borderId="0" xfId="0" applyNumberFormat="1"/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7"/>
  <sheetViews>
    <sheetView tabSelected="1" topLeftCell="A28" workbookViewId="0">
      <selection activeCell="F34" sqref="F34"/>
    </sheetView>
  </sheetViews>
  <sheetFormatPr defaultRowHeight="15"/>
  <cols>
    <col min="1" max="1" width="9.28515625" style="6" customWidth="1"/>
    <col min="2" max="2" width="62.42578125" customWidth="1"/>
    <col min="3" max="3" width="11.42578125" customWidth="1"/>
    <col min="4" max="4" width="11.5703125" customWidth="1"/>
    <col min="5" max="5" width="13.140625" customWidth="1"/>
  </cols>
  <sheetData>
    <row r="2" spans="1:5" ht="100.5" customHeight="1">
      <c r="B2" s="21" t="s">
        <v>60</v>
      </c>
      <c r="C2" s="21"/>
      <c r="D2" s="21"/>
      <c r="E2" s="21"/>
    </row>
    <row r="4" spans="1:5" ht="58.5" customHeight="1">
      <c r="A4" s="22" t="s">
        <v>56</v>
      </c>
      <c r="B4" s="22"/>
      <c r="C4" s="22"/>
      <c r="D4" s="22"/>
      <c r="E4" s="22"/>
    </row>
    <row r="5" spans="1:5" ht="16.5" thickBot="1">
      <c r="E5" s="1" t="s">
        <v>27</v>
      </c>
    </row>
    <row r="6" spans="1:5" ht="26.25" customHeight="1" thickBot="1">
      <c r="A6" s="16" t="s">
        <v>0</v>
      </c>
      <c r="B6" s="9"/>
      <c r="C6" s="18" t="s">
        <v>31</v>
      </c>
      <c r="D6" s="19"/>
      <c r="E6" s="20"/>
    </row>
    <row r="7" spans="1:5" ht="16.5" thickBot="1">
      <c r="A7" s="17"/>
      <c r="B7" s="10" t="s">
        <v>1</v>
      </c>
      <c r="C7" s="4" t="s">
        <v>2</v>
      </c>
      <c r="D7" s="4" t="s">
        <v>28</v>
      </c>
      <c r="E7" s="4" t="s">
        <v>57</v>
      </c>
    </row>
    <row r="8" spans="1:5" ht="16.5" thickBot="1">
      <c r="A8" s="8">
        <v>1</v>
      </c>
      <c r="B8" s="2">
        <v>2</v>
      </c>
      <c r="C8" s="2">
        <v>3</v>
      </c>
      <c r="D8" s="2">
        <v>4</v>
      </c>
      <c r="E8" s="2">
        <v>5</v>
      </c>
    </row>
    <row r="9" spans="1:5" ht="16.5" thickBot="1">
      <c r="A9" s="15" t="s">
        <v>34</v>
      </c>
      <c r="B9" s="3" t="s">
        <v>3</v>
      </c>
      <c r="C9" s="11">
        <f>SUM(C10:C15)</f>
        <v>2899.8</v>
      </c>
      <c r="D9" s="11">
        <f t="shared" ref="D9:E9" si="0">SUM(D10:D15)</f>
        <v>2780.7000000000003</v>
      </c>
      <c r="E9" s="11">
        <f t="shared" si="0"/>
        <v>2907.1000000000004</v>
      </c>
    </row>
    <row r="10" spans="1:5" ht="32.25" thickBot="1">
      <c r="A10" s="14" t="s">
        <v>35</v>
      </c>
      <c r="B10" s="5" t="s">
        <v>4</v>
      </c>
      <c r="C10" s="12">
        <v>720.2</v>
      </c>
      <c r="D10" s="12">
        <v>720.2</v>
      </c>
      <c r="E10" s="12">
        <v>720.2</v>
      </c>
    </row>
    <row r="11" spans="1:5" ht="48" thickBot="1">
      <c r="A11" s="14" t="s">
        <v>36</v>
      </c>
      <c r="B11" s="5" t="s">
        <v>5</v>
      </c>
      <c r="C11" s="12">
        <v>1844.6</v>
      </c>
      <c r="D11" s="12">
        <v>1923.6</v>
      </c>
      <c r="E11" s="12">
        <v>1919.9</v>
      </c>
    </row>
    <row r="12" spans="1:5" ht="48" thickBot="1">
      <c r="A12" s="14" t="s">
        <v>37</v>
      </c>
      <c r="B12" s="5" t="s">
        <v>6</v>
      </c>
      <c r="C12" s="12">
        <v>33.700000000000003</v>
      </c>
      <c r="D12" s="12">
        <v>4</v>
      </c>
      <c r="E12" s="12">
        <v>0</v>
      </c>
    </row>
    <row r="13" spans="1:5" ht="16.5" thickBot="1">
      <c r="A13" s="14" t="s">
        <v>59</v>
      </c>
      <c r="B13" s="5" t="s">
        <v>58</v>
      </c>
      <c r="C13" s="12">
        <v>105</v>
      </c>
      <c r="D13" s="12">
        <v>0</v>
      </c>
      <c r="E13" s="12">
        <v>0</v>
      </c>
    </row>
    <row r="14" spans="1:5" ht="16.5" thickBot="1">
      <c r="A14" s="14" t="s">
        <v>38</v>
      </c>
      <c r="B14" s="5" t="s">
        <v>7</v>
      </c>
      <c r="C14" s="12">
        <v>1.5</v>
      </c>
      <c r="D14" s="12">
        <v>0</v>
      </c>
      <c r="E14" s="12">
        <v>0</v>
      </c>
    </row>
    <row r="15" spans="1:5" ht="16.5" thickBot="1">
      <c r="A15" s="14" t="s">
        <v>39</v>
      </c>
      <c r="B15" s="5" t="s">
        <v>8</v>
      </c>
      <c r="C15" s="12">
        <v>194.8</v>
      </c>
      <c r="D15" s="12">
        <v>132.9</v>
      </c>
      <c r="E15" s="12">
        <v>267</v>
      </c>
    </row>
    <row r="16" spans="1:5" ht="16.5" thickBot="1">
      <c r="A16" s="15" t="s">
        <v>40</v>
      </c>
      <c r="B16" s="3" t="s">
        <v>9</v>
      </c>
      <c r="C16" s="11">
        <f>SUM(C17)</f>
        <v>87.2</v>
      </c>
      <c r="D16" s="11">
        <f t="shared" ref="D16:E16" si="1">SUM(D17)</f>
        <v>96</v>
      </c>
      <c r="E16" s="11">
        <f t="shared" si="1"/>
        <v>105</v>
      </c>
    </row>
    <row r="17" spans="1:5" ht="16.5" thickBot="1">
      <c r="A17" s="14" t="s">
        <v>41</v>
      </c>
      <c r="B17" s="5" t="s">
        <v>10</v>
      </c>
      <c r="C17" s="12">
        <v>87.2</v>
      </c>
      <c r="D17" s="12">
        <v>96</v>
      </c>
      <c r="E17" s="12">
        <v>105</v>
      </c>
    </row>
    <row r="18" spans="1:5" ht="32.25" thickBot="1">
      <c r="A18" s="15" t="s">
        <v>42</v>
      </c>
      <c r="B18" s="3" t="s">
        <v>11</v>
      </c>
      <c r="C18" s="11">
        <f>SUM(C19:C20)</f>
        <v>51</v>
      </c>
      <c r="D18" s="11">
        <f t="shared" ref="D18:E18" si="2">SUM(D19:D20)</f>
        <v>2.5</v>
      </c>
      <c r="E18" s="11">
        <f t="shared" si="2"/>
        <v>0</v>
      </c>
    </row>
    <row r="19" spans="1:5" ht="48" thickBot="1">
      <c r="A19" s="14" t="s">
        <v>43</v>
      </c>
      <c r="B19" s="5" t="s">
        <v>30</v>
      </c>
      <c r="C19" s="12">
        <v>50</v>
      </c>
      <c r="D19" s="12">
        <v>1.5</v>
      </c>
      <c r="E19" s="12">
        <v>0</v>
      </c>
    </row>
    <row r="20" spans="1:5" ht="32.25" thickBot="1">
      <c r="A20" s="14" t="s">
        <v>44</v>
      </c>
      <c r="B20" s="5" t="s">
        <v>12</v>
      </c>
      <c r="C20" s="12">
        <v>1</v>
      </c>
      <c r="D20" s="12">
        <v>1</v>
      </c>
      <c r="E20" s="12">
        <v>0</v>
      </c>
    </row>
    <row r="21" spans="1:5" ht="16.5" thickBot="1">
      <c r="A21" s="15" t="s">
        <v>45</v>
      </c>
      <c r="B21" s="3" t="s">
        <v>13</v>
      </c>
      <c r="C21" s="11">
        <f>SUM(C22:C23)</f>
        <v>1154.8</v>
      </c>
      <c r="D21" s="11">
        <f t="shared" ref="D21:E21" si="3">SUM(D22:D23)</f>
        <v>1393.9</v>
      </c>
      <c r="E21" s="11">
        <f t="shared" si="3"/>
        <v>1447</v>
      </c>
    </row>
    <row r="22" spans="1:5" ht="16.5" thickBot="1">
      <c r="A22" s="14" t="s">
        <v>46</v>
      </c>
      <c r="B22" s="5" t="s">
        <v>14</v>
      </c>
      <c r="C22" s="12">
        <v>1104.3</v>
      </c>
      <c r="D22" s="12">
        <v>1393.9</v>
      </c>
      <c r="E22" s="12">
        <v>1447</v>
      </c>
    </row>
    <row r="23" spans="1:5" ht="16.5" thickBot="1">
      <c r="A23" s="14" t="s">
        <v>47</v>
      </c>
      <c r="B23" s="5" t="s">
        <v>15</v>
      </c>
      <c r="C23" s="12">
        <v>50.5</v>
      </c>
      <c r="D23" s="12">
        <v>0</v>
      </c>
      <c r="E23" s="12">
        <v>0</v>
      </c>
    </row>
    <row r="24" spans="1:5" ht="16.5" thickBot="1">
      <c r="A24" s="15" t="s">
        <v>48</v>
      </c>
      <c r="B24" s="3" t="s">
        <v>16</v>
      </c>
      <c r="C24" s="11">
        <f>SUM(C25:C26)</f>
        <v>306.39999999999998</v>
      </c>
      <c r="D24" s="11">
        <f t="shared" ref="D24:E24" si="4">SUM(D25:D26)</f>
        <v>184</v>
      </c>
      <c r="E24" s="11">
        <f t="shared" si="4"/>
        <v>150</v>
      </c>
    </row>
    <row r="25" spans="1:5" ht="16.5" thickBot="1">
      <c r="A25" s="14" t="s">
        <v>49</v>
      </c>
      <c r="B25" s="5" t="s">
        <v>17</v>
      </c>
      <c r="C25" s="12">
        <v>50</v>
      </c>
      <c r="D25" s="12">
        <v>0</v>
      </c>
      <c r="E25" s="12">
        <v>0</v>
      </c>
    </row>
    <row r="26" spans="1:5" ht="16.5" thickBot="1">
      <c r="A26" s="14" t="s">
        <v>50</v>
      </c>
      <c r="B26" s="5" t="s">
        <v>18</v>
      </c>
      <c r="C26" s="12">
        <v>256.39999999999998</v>
      </c>
      <c r="D26" s="12">
        <v>184</v>
      </c>
      <c r="E26" s="12">
        <v>150</v>
      </c>
    </row>
    <row r="27" spans="1:5" ht="16.5" thickBot="1">
      <c r="A27" s="15" t="s">
        <v>51</v>
      </c>
      <c r="B27" s="3" t="s">
        <v>19</v>
      </c>
      <c r="C27" s="11">
        <f>SUM(C28)</f>
        <v>1</v>
      </c>
      <c r="D27" s="11">
        <f t="shared" ref="D27:E27" si="5">SUM(D28)</f>
        <v>1</v>
      </c>
      <c r="E27" s="11">
        <f t="shared" si="5"/>
        <v>0</v>
      </c>
    </row>
    <row r="28" spans="1:5" ht="16.5" thickBot="1">
      <c r="A28" s="14" t="s">
        <v>52</v>
      </c>
      <c r="B28" s="5" t="s">
        <v>32</v>
      </c>
      <c r="C28" s="12">
        <v>1</v>
      </c>
      <c r="D28" s="12">
        <v>1</v>
      </c>
      <c r="E28" s="12">
        <v>0</v>
      </c>
    </row>
    <row r="29" spans="1:5" ht="16.5" thickBot="1">
      <c r="A29" s="15" t="s">
        <v>53</v>
      </c>
      <c r="B29" s="3" t="s">
        <v>20</v>
      </c>
      <c r="C29" s="11">
        <f>SUM(C30:C31)</f>
        <v>1623.4</v>
      </c>
      <c r="D29" s="11">
        <f t="shared" ref="D29:E29" si="6">SUM(D30:D31)</f>
        <v>856.9</v>
      </c>
      <c r="E29" s="11">
        <f t="shared" si="6"/>
        <v>731.8</v>
      </c>
    </row>
    <row r="30" spans="1:5" ht="16.5" thickBot="1">
      <c r="A30" s="14" t="s">
        <v>54</v>
      </c>
      <c r="B30" s="5" t="s">
        <v>21</v>
      </c>
      <c r="C30" s="12">
        <v>1622.9</v>
      </c>
      <c r="D30" s="12">
        <v>856.4</v>
      </c>
      <c r="E30" s="12">
        <v>731.8</v>
      </c>
    </row>
    <row r="31" spans="1:5" ht="16.5" thickBot="1">
      <c r="A31" s="14" t="s">
        <v>55</v>
      </c>
      <c r="B31" s="5" t="s">
        <v>33</v>
      </c>
      <c r="C31" s="12">
        <v>0.5</v>
      </c>
      <c r="D31" s="12">
        <v>0.5</v>
      </c>
      <c r="E31" s="12">
        <v>0</v>
      </c>
    </row>
    <row r="32" spans="1:5" ht="16.5" thickBot="1">
      <c r="A32" s="7">
        <v>1100</v>
      </c>
      <c r="B32" s="3" t="s">
        <v>22</v>
      </c>
      <c r="C32" s="11">
        <f>SUM(C33)</f>
        <v>0.5</v>
      </c>
      <c r="D32" s="11">
        <f t="shared" ref="D32:E32" si="7">SUM(D33)</f>
        <v>0.5</v>
      </c>
      <c r="E32" s="11">
        <f t="shared" si="7"/>
        <v>0</v>
      </c>
    </row>
    <row r="33" spans="1:5" ht="16.5" thickBot="1">
      <c r="A33" s="8">
        <v>1105</v>
      </c>
      <c r="B33" s="5" t="s">
        <v>23</v>
      </c>
      <c r="C33" s="12">
        <v>0.5</v>
      </c>
      <c r="D33" s="12">
        <v>0.5</v>
      </c>
      <c r="E33" s="12">
        <v>0</v>
      </c>
    </row>
    <row r="34" spans="1:5" ht="16.5" thickBot="1">
      <c r="A34" s="7">
        <v>1200</v>
      </c>
      <c r="B34" s="3" t="s">
        <v>24</v>
      </c>
      <c r="C34" s="11">
        <f>SUM(C35)</f>
        <v>4.5999999999999996</v>
      </c>
      <c r="D34" s="11">
        <f t="shared" ref="D34:E34" si="8">SUM(D35)</f>
        <v>0</v>
      </c>
      <c r="E34" s="11">
        <f t="shared" si="8"/>
        <v>0</v>
      </c>
    </row>
    <row r="35" spans="1:5" ht="16.5" thickBot="1">
      <c r="A35" s="8">
        <v>1204</v>
      </c>
      <c r="B35" s="5" t="s">
        <v>25</v>
      </c>
      <c r="C35" s="12">
        <v>4.5999999999999996</v>
      </c>
      <c r="D35" s="12">
        <v>0</v>
      </c>
      <c r="E35" s="12">
        <v>0</v>
      </c>
    </row>
    <row r="36" spans="1:5" ht="16.5" thickBot="1">
      <c r="A36" s="8"/>
      <c r="B36" s="3" t="s">
        <v>26</v>
      </c>
      <c r="C36" s="13">
        <f>SUM(C9+C16+C18+C21+C24+C27+C29+C32+C34)</f>
        <v>6128.7000000000007</v>
      </c>
      <c r="D36" s="13">
        <f t="shared" ref="D36:E36" si="9">SUM(D9+D16+D18+D21+D24+D27+D29+D32+D34)</f>
        <v>5315.5</v>
      </c>
      <c r="E36" s="13">
        <f t="shared" si="9"/>
        <v>5340.9000000000005</v>
      </c>
    </row>
    <row r="37" spans="1:5" ht="16.5" thickBot="1">
      <c r="A37" s="7"/>
      <c r="B37" s="3" t="s">
        <v>29</v>
      </c>
      <c r="C37" s="4">
        <v>216.1</v>
      </c>
      <c r="D37" s="4"/>
      <c r="E37" s="4"/>
    </row>
  </sheetData>
  <mergeCells count="4">
    <mergeCell ref="A6:A7"/>
    <mergeCell ref="C6:E6"/>
    <mergeCell ref="B2:E2"/>
    <mergeCell ref="A4:E4"/>
  </mergeCells>
  <pageMargins left="0.70866141732283472" right="0.70866141732283472" top="0.74803149606299213" bottom="0.74803149606299213" header="0.31496062992125984" footer="0.31496062992125984"/>
  <pageSetup paperSize="9" scale="8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2024-04-10T13:34:56Z</cp:lastPrinted>
  <dcterms:created xsi:type="dcterms:W3CDTF">2022-09-14T12:35:13Z</dcterms:created>
  <dcterms:modified xsi:type="dcterms:W3CDTF">2024-06-04T06:40:28Z</dcterms:modified>
</cp:coreProperties>
</file>